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370" windowHeight="12004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D44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D44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I410" i="68" s="1"/>
  <c r="D411" i="68"/>
  <c r="H411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I405" i="68" s="1"/>
  <c r="D406" i="68"/>
  <c r="H406" i="68" s="1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I385" i="68" s="1"/>
  <c r="D386" i="68"/>
  <c r="H386" i="68" s="1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I375" i="68" s="1"/>
  <c r="I374" i="68" s="1"/>
  <c r="D375" i="68"/>
  <c r="H375" i="68" s="1"/>
  <c r="F374" i="68"/>
  <c r="G373" i="68"/>
  <c r="F373" i="68"/>
  <c r="E373" i="68"/>
  <c r="I373" i="68" s="1"/>
  <c r="I372" i="68" s="1"/>
  <c r="D373" i="68"/>
  <c r="H373" i="68" s="1"/>
  <c r="G372" i="68"/>
  <c r="F372" i="68"/>
  <c r="D372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F357" i="68" s="1"/>
  <c r="E358" i="68"/>
  <c r="E357" i="68" s="1"/>
  <c r="D358" i="68"/>
  <c r="H358" i="68" s="1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D352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I348" i="68" s="1"/>
  <c r="I347" i="68" s="1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I339" i="68" s="1"/>
  <c r="I338" i="68" s="1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I326" i="68" s="1"/>
  <c r="I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E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G311" i="68" s="1"/>
  <c r="F312" i="68"/>
  <c r="E312" i="68"/>
  <c r="D312" i="68"/>
  <c r="D311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D306" i="68" s="1"/>
  <c r="G307" i="68"/>
  <c r="F307" i="68"/>
  <c r="E307" i="68"/>
  <c r="I307" i="68" s="1"/>
  <c r="D307" i="68"/>
  <c r="H307" i="68" s="1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E299" i="68" s="1"/>
  <c r="D301" i="68"/>
  <c r="H301" i="68" s="1"/>
  <c r="J301" i="68" s="1"/>
  <c r="G300" i="68"/>
  <c r="F300" i="68"/>
  <c r="E300" i="68"/>
  <c r="I300" i="68" s="1"/>
  <c r="D300" i="68"/>
  <c r="G299" i="68"/>
  <c r="F299" i="68"/>
  <c r="G298" i="68"/>
  <c r="F298" i="68"/>
  <c r="F297" i="68" s="1"/>
  <c r="E298" i="68"/>
  <c r="I298" i="68" s="1"/>
  <c r="D298" i="68"/>
  <c r="I297" i="68"/>
  <c r="G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I294" i="68"/>
  <c r="I293" i="68" s="1"/>
  <c r="G294" i="68"/>
  <c r="F294" i="68"/>
  <c r="E294" i="68"/>
  <c r="D294" i="68"/>
  <c r="H294" i="68" s="1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I290" i="68"/>
  <c r="G290" i="68"/>
  <c r="F290" i="68"/>
  <c r="E290" i="68"/>
  <c r="D290" i="68"/>
  <c r="H290" i="68" s="1"/>
  <c r="J290" i="68" s="1"/>
  <c r="G289" i="68"/>
  <c r="F289" i="68"/>
  <c r="E289" i="68"/>
  <c r="E288" i="68" s="1"/>
  <c r="D289" i="68"/>
  <c r="D288" i="68" s="1"/>
  <c r="G288" i="68"/>
  <c r="I286" i="68"/>
  <c r="G286" i="68"/>
  <c r="F286" i="68"/>
  <c r="F284" i="68" s="1"/>
  <c r="E286" i="68"/>
  <c r="D286" i="68"/>
  <c r="G285" i="68"/>
  <c r="F285" i="68"/>
  <c r="E285" i="68"/>
  <c r="D285" i="68"/>
  <c r="D284" i="68" s="1"/>
  <c r="G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E281" i="68"/>
  <c r="D281" i="68"/>
  <c r="G280" i="68"/>
  <c r="G279" i="68" s="1"/>
  <c r="F280" i="68"/>
  <c r="E280" i="68"/>
  <c r="D280" i="68"/>
  <c r="D279" i="68" s="1"/>
  <c r="F279" i="68"/>
  <c r="E279" i="68"/>
  <c r="J278" i="68"/>
  <c r="G278" i="68"/>
  <c r="F278" i="68"/>
  <c r="E278" i="68"/>
  <c r="I278" i="68" s="1"/>
  <c r="D278" i="68"/>
  <c r="H278" i="68" s="1"/>
  <c r="G277" i="68"/>
  <c r="F277" i="68"/>
  <c r="E277" i="68"/>
  <c r="D277" i="68"/>
  <c r="H277" i="68" s="1"/>
  <c r="J277" i="68" s="1"/>
  <c r="G276" i="68"/>
  <c r="F276" i="68"/>
  <c r="E276" i="68"/>
  <c r="D276" i="68"/>
  <c r="D275" i="68" s="1"/>
  <c r="D274" i="68" s="1"/>
  <c r="G275" i="68"/>
  <c r="F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J270" i="68"/>
  <c r="G270" i="68"/>
  <c r="F270" i="68"/>
  <c r="E270" i="68"/>
  <c r="D270" i="68"/>
  <c r="H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D266" i="68" s="1"/>
  <c r="G267" i="68"/>
  <c r="F267" i="68"/>
  <c r="E267" i="68"/>
  <c r="I267" i="68" s="1"/>
  <c r="D267" i="68"/>
  <c r="H267" i="68" s="1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D261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I257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G255" i="68"/>
  <c r="G254" i="68" s="1"/>
  <c r="F255" i="68"/>
  <c r="E255" i="68"/>
  <c r="D255" i="68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D249" i="68" s="1"/>
  <c r="G251" i="68"/>
  <c r="G249" i="68" s="1"/>
  <c r="F251" i="68"/>
  <c r="E251" i="68"/>
  <c r="D251" i="68"/>
  <c r="J250" i="68"/>
  <c r="G250" i="68"/>
  <c r="F250" i="68"/>
  <c r="E250" i="68"/>
  <c r="I250" i="68" s="1"/>
  <c r="D250" i="68"/>
  <c r="H250" i="68" s="1"/>
  <c r="G248" i="68"/>
  <c r="F248" i="68"/>
  <c r="E248" i="68"/>
  <c r="I248" i="68" s="1"/>
  <c r="D248" i="68"/>
  <c r="D246" i="68" s="1"/>
  <c r="G247" i="68"/>
  <c r="G246" i="68" s="1"/>
  <c r="F247" i="68"/>
  <c r="E247" i="68"/>
  <c r="D247" i="68"/>
  <c r="F246" i="68"/>
  <c r="E246" i="68"/>
  <c r="G243" i="68"/>
  <c r="G239" i="68" s="1"/>
  <c r="F243" i="68"/>
  <c r="F239" i="68" s="1"/>
  <c r="E243" i="68"/>
  <c r="D243" i="68"/>
  <c r="J242" i="68"/>
  <c r="G242" i="68"/>
  <c r="F242" i="68"/>
  <c r="E242" i="68"/>
  <c r="I242" i="68" s="1"/>
  <c r="D242" i="68"/>
  <c r="H242" i="68" s="1"/>
  <c r="G241" i="68"/>
  <c r="F241" i="68"/>
  <c r="E241" i="68"/>
  <c r="D241" i="68"/>
  <c r="H241" i="68" s="1"/>
  <c r="J241" i="68" s="1"/>
  <c r="G240" i="68"/>
  <c r="F240" i="68"/>
  <c r="E240" i="68"/>
  <c r="D240" i="68"/>
  <c r="D239" i="68" s="1"/>
  <c r="J238" i="68"/>
  <c r="G238" i="68"/>
  <c r="F238" i="68"/>
  <c r="F237" i="68" s="1"/>
  <c r="E238" i="68"/>
  <c r="D238" i="68"/>
  <c r="H238" i="68" s="1"/>
  <c r="H237" i="68" s="1"/>
  <c r="J237" i="68" s="1"/>
  <c r="G237" i="68"/>
  <c r="D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H235" i="68" s="1"/>
  <c r="H234" i="68" s="1"/>
  <c r="E234" i="68"/>
  <c r="E233" i="68" s="1"/>
  <c r="D234" i="68"/>
  <c r="D233" i="68"/>
  <c r="G232" i="68"/>
  <c r="F232" i="68"/>
  <c r="E232" i="68"/>
  <c r="D232" i="68"/>
  <c r="H232" i="68" s="1"/>
  <c r="J232" i="68" s="1"/>
  <c r="I231" i="68"/>
  <c r="G231" i="68"/>
  <c r="F231" i="68"/>
  <c r="F228" i="68" s="1"/>
  <c r="E231" i="68"/>
  <c r="D231" i="68"/>
  <c r="I230" i="68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H229" i="68" s="1"/>
  <c r="D228" i="68"/>
  <c r="I227" i="68"/>
  <c r="G227" i="68"/>
  <c r="F227" i="68"/>
  <c r="E227" i="68"/>
  <c r="D227" i="68"/>
  <c r="I226" i="68"/>
  <c r="I225" i="68" s="1"/>
  <c r="G226" i="68"/>
  <c r="F226" i="68"/>
  <c r="E226" i="68"/>
  <c r="E225" i="68" s="1"/>
  <c r="D226" i="68"/>
  <c r="H226" i="68" s="1"/>
  <c r="G225" i="68"/>
  <c r="G224" i="68"/>
  <c r="F224" i="68"/>
  <c r="E224" i="68"/>
  <c r="D224" i="68"/>
  <c r="H224" i="68" s="1"/>
  <c r="J224" i="68" s="1"/>
  <c r="G223" i="68"/>
  <c r="F223" i="68"/>
  <c r="F220" i="68" s="1"/>
  <c r="E223" i="68"/>
  <c r="I223" i="68" s="1"/>
  <c r="D223" i="68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H221" i="68" s="1"/>
  <c r="D220" i="68"/>
  <c r="G219" i="68"/>
  <c r="F219" i="68"/>
  <c r="F215" i="68" s="1"/>
  <c r="E219" i="68"/>
  <c r="I219" i="68" s="1"/>
  <c r="D219" i="68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D215" i="68" s="1"/>
  <c r="G215" i="68"/>
  <c r="I214" i="68"/>
  <c r="G214" i="68"/>
  <c r="F214" i="68"/>
  <c r="E214" i="68"/>
  <c r="E206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F206" i="68" s="1"/>
  <c r="E210" i="68"/>
  <c r="I210" i="68" s="1"/>
  <c r="D210" i="68"/>
  <c r="G209" i="68"/>
  <c r="F209" i="68"/>
  <c r="E209" i="68"/>
  <c r="I209" i="68" s="1"/>
  <c r="D209" i="68"/>
  <c r="D206" i="68" s="1"/>
  <c r="G208" i="68"/>
  <c r="F208" i="68"/>
  <c r="E208" i="68"/>
  <c r="I208" i="68" s="1"/>
  <c r="D208" i="68"/>
  <c r="H208" i="68" s="1"/>
  <c r="J208" i="68" s="1"/>
  <c r="I207" i="68"/>
  <c r="I206" i="68" s="1"/>
  <c r="G207" i="68"/>
  <c r="F207" i="68"/>
  <c r="E207" i="68"/>
  <c r="D207" i="68"/>
  <c r="H207" i="68" s="1"/>
  <c r="G205" i="68"/>
  <c r="F205" i="68"/>
  <c r="E205" i="68"/>
  <c r="I205" i="68" s="1"/>
  <c r="D205" i="68"/>
  <c r="D201" i="68" s="1"/>
  <c r="G204" i="68"/>
  <c r="F204" i="68"/>
  <c r="E204" i="68"/>
  <c r="I204" i="68" s="1"/>
  <c r="D204" i="68"/>
  <c r="I203" i="68"/>
  <c r="G203" i="68"/>
  <c r="G201" i="68" s="1"/>
  <c r="F203" i="68"/>
  <c r="E203" i="68"/>
  <c r="D203" i="68"/>
  <c r="H203" i="68" s="1"/>
  <c r="J203" i="68" s="1"/>
  <c r="G202" i="68"/>
  <c r="F202" i="68"/>
  <c r="E202" i="68"/>
  <c r="I202" i="68" s="1"/>
  <c r="D202" i="68"/>
  <c r="H202" i="68" s="1"/>
  <c r="I201" i="68"/>
  <c r="G199" i="68"/>
  <c r="G193" i="68" s="1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D193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H194" i="68" s="1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F190" i="68"/>
  <c r="E190" i="68"/>
  <c r="I190" i="68" s="1"/>
  <c r="I189" i="68" s="1"/>
  <c r="D190" i="68"/>
  <c r="H190" i="68" s="1"/>
  <c r="G189" i="68"/>
  <c r="D189" i="68"/>
  <c r="I186" i="68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D181" i="68" s="1"/>
  <c r="G182" i="68"/>
  <c r="F182" i="68"/>
  <c r="E182" i="68"/>
  <c r="E181" i="68" s="1"/>
  <c r="D182" i="68"/>
  <c r="H182" i="68" s="1"/>
  <c r="F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I176" i="68"/>
  <c r="G176" i="68"/>
  <c r="F176" i="68"/>
  <c r="E176" i="68"/>
  <c r="D176" i="68"/>
  <c r="H176" i="68" s="1"/>
  <c r="J176" i="68" s="1"/>
  <c r="D175" i="68"/>
  <c r="G174" i="68"/>
  <c r="F174" i="68"/>
  <c r="E174" i="68"/>
  <c r="I174" i="68" s="1"/>
  <c r="D174" i="68"/>
  <c r="H174" i="68" s="1"/>
  <c r="J174" i="68" s="1"/>
  <c r="G173" i="68"/>
  <c r="F173" i="68"/>
  <c r="F170" i="68" s="1"/>
  <c r="E173" i="68"/>
  <c r="I173" i="68" s="1"/>
  <c r="D173" i="68"/>
  <c r="I172" i="68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D170" i="68" s="1"/>
  <c r="G170" i="68"/>
  <c r="G169" i="68"/>
  <c r="F169" i="68"/>
  <c r="F166" i="68" s="1"/>
  <c r="F165" i="68" s="1"/>
  <c r="E169" i="68"/>
  <c r="I169" i="68" s="1"/>
  <c r="D169" i="68"/>
  <c r="I168" i="68"/>
  <c r="G168" i="68"/>
  <c r="F168" i="68"/>
  <c r="E168" i="68"/>
  <c r="E166" i="68" s="1"/>
  <c r="D168" i="68"/>
  <c r="H168" i="68" s="1"/>
  <c r="J168" i="68" s="1"/>
  <c r="G167" i="68"/>
  <c r="F167" i="68"/>
  <c r="E167" i="68"/>
  <c r="I167" i="68" s="1"/>
  <c r="D167" i="68"/>
  <c r="D166" i="68" s="1"/>
  <c r="G166" i="68"/>
  <c r="I164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D161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I156" i="68"/>
  <c r="G156" i="68"/>
  <c r="F156" i="68"/>
  <c r="E156" i="68"/>
  <c r="D156" i="68"/>
  <c r="H156" i="68" s="1"/>
  <c r="J156" i="68" s="1"/>
  <c r="D155" i="68"/>
  <c r="D154" i="68" s="1"/>
  <c r="G154" i="68"/>
  <c r="G153" i="68"/>
  <c r="F153" i="68"/>
  <c r="F149" i="68" s="1"/>
  <c r="E153" i="68"/>
  <c r="I153" i="68" s="1"/>
  <c r="D153" i="68"/>
  <c r="I152" i="68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I150" i="68" s="1"/>
  <c r="I149" i="68" s="1"/>
  <c r="D150" i="68"/>
  <c r="H150" i="68" s="1"/>
  <c r="I148" i="68"/>
  <c r="G148" i="68"/>
  <c r="F148" i="68"/>
  <c r="E148" i="68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F142" i="68" s="1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F143" i="68"/>
  <c r="E143" i="68"/>
  <c r="E142" i="68" s="1"/>
  <c r="D143" i="68"/>
  <c r="D142" i="68" s="1"/>
  <c r="G142" i="68"/>
  <c r="G141" i="68"/>
  <c r="F141" i="68"/>
  <c r="F138" i="68" s="1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E139" i="68"/>
  <c r="E138" i="68" s="1"/>
  <c r="D139" i="68"/>
  <c r="D138" i="68" s="1"/>
  <c r="G138" i="68"/>
  <c r="G137" i="68"/>
  <c r="F137" i="68"/>
  <c r="F134" i="68" s="1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F135" i="68"/>
  <c r="E135" i="68"/>
  <c r="E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D129" i="68" s="1"/>
  <c r="F129" i="68"/>
  <c r="I128" i="68"/>
  <c r="G128" i="68"/>
  <c r="F128" i="68"/>
  <c r="E128" i="68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H123" i="68" s="1"/>
  <c r="G124" i="68"/>
  <c r="F124" i="68"/>
  <c r="F123" i="68" s="1"/>
  <c r="E124" i="68"/>
  <c r="E123" i="68" s="1"/>
  <c r="E122" i="68" s="1"/>
  <c r="D124" i="68"/>
  <c r="H124" i="68" s="1"/>
  <c r="J124" i="68" s="1"/>
  <c r="G123" i="68"/>
  <c r="D123" i="68"/>
  <c r="D122" i="68" s="1"/>
  <c r="G122" i="68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E114" i="68" s="1"/>
  <c r="E113" i="68" s="1"/>
  <c r="D115" i="68"/>
  <c r="H115" i="68" s="1"/>
  <c r="G114" i="68"/>
  <c r="D114" i="68"/>
  <c r="D113" i="68" s="1"/>
  <c r="G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E108" i="68" s="1"/>
  <c r="D109" i="68"/>
  <c r="D108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G94" i="68" s="1"/>
  <c r="F101" i="68"/>
  <c r="E101" i="68"/>
  <c r="E100" i="68" s="1"/>
  <c r="E94" i="68" s="1"/>
  <c r="D101" i="68"/>
  <c r="D100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H96" i="68" s="1"/>
  <c r="G95" i="68"/>
  <c r="F95" i="68"/>
  <c r="E95" i="68"/>
  <c r="D95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D81" i="68" s="1"/>
  <c r="G81" i="68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D57" i="68" s="1"/>
  <c r="G57" i="68"/>
  <c r="G56" i="68" s="1"/>
  <c r="F57" i="68"/>
  <c r="F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D52" i="68" s="1"/>
  <c r="G52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G46" i="68"/>
  <c r="G45" i="68" s="1"/>
  <c r="F46" i="68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D21" i="68"/>
  <c r="H21" i="68" s="1"/>
  <c r="G20" i="68"/>
  <c r="G19" i="68" s="1"/>
  <c r="F20" i="68"/>
  <c r="D20" i="68"/>
  <c r="D19" i="68" s="1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D6" i="68" s="1"/>
  <c r="G8" i="68"/>
  <c r="G7" i="68" s="1"/>
  <c r="F8" i="68"/>
  <c r="F7" i="68"/>
  <c r="F6" i="68" s="1"/>
  <c r="E325" i="68" l="1"/>
  <c r="G6" i="68"/>
  <c r="I22" i="68"/>
  <c r="E374" i="68"/>
  <c r="E70" i="68"/>
  <c r="E56" i="68" s="1"/>
  <c r="I57" i="68"/>
  <c r="E57" i="68"/>
  <c r="E52" i="68"/>
  <c r="I52" i="68"/>
  <c r="E45" i="69"/>
  <c r="E44" i="69" s="1"/>
  <c r="E45" i="68"/>
  <c r="E20" i="68"/>
  <c r="E19" i="68" s="1"/>
  <c r="E6" i="68" s="1"/>
  <c r="E6" i="69"/>
  <c r="J26" i="68"/>
  <c r="H25" i="68"/>
  <c r="J25" i="68" s="1"/>
  <c r="H30" i="68"/>
  <c r="J30" i="68" s="1"/>
  <c r="J31" i="68"/>
  <c r="J47" i="68"/>
  <c r="H46" i="68"/>
  <c r="J87" i="68"/>
  <c r="H86" i="68"/>
  <c r="J86" i="68" s="1"/>
  <c r="J123" i="68"/>
  <c r="D200" i="68"/>
  <c r="J12" i="68"/>
  <c r="H11" i="68"/>
  <c r="J11" i="68" s="1"/>
  <c r="F44" i="68"/>
  <c r="J63" i="68"/>
  <c r="H62" i="68"/>
  <c r="J62" i="68" s="1"/>
  <c r="H95" i="68"/>
  <c r="J96" i="68"/>
  <c r="J71" i="68"/>
  <c r="H70" i="68"/>
  <c r="J70" i="68" s="1"/>
  <c r="H14" i="68"/>
  <c r="J14" i="68" s="1"/>
  <c r="J15" i="68"/>
  <c r="I14" i="68"/>
  <c r="J21" i="68"/>
  <c r="H20" i="68"/>
  <c r="I39" i="68"/>
  <c r="D94" i="68"/>
  <c r="J115" i="68"/>
  <c r="H114" i="68"/>
  <c r="I261" i="68"/>
  <c r="H9" i="68"/>
  <c r="E14" i="68"/>
  <c r="I26" i="68"/>
  <c r="I25" i="68" s="1"/>
  <c r="H41" i="68"/>
  <c r="D46" i="68"/>
  <c r="D45" i="68" s="1"/>
  <c r="I47" i="68"/>
  <c r="I46" i="68" s="1"/>
  <c r="I45" i="68" s="1"/>
  <c r="H58" i="68"/>
  <c r="D62" i="68"/>
  <c r="D56" i="68" s="1"/>
  <c r="I63" i="68"/>
  <c r="I62" i="68" s="1"/>
  <c r="D70" i="68"/>
  <c r="I71" i="68"/>
  <c r="I70" i="68" s="1"/>
  <c r="H82" i="68"/>
  <c r="D86" i="68"/>
  <c r="I87" i="68"/>
  <c r="I86" i="68" s="1"/>
  <c r="I115" i="68"/>
  <c r="I114" i="68" s="1"/>
  <c r="I113" i="68" s="1"/>
  <c r="J118" i="68"/>
  <c r="H117" i="68"/>
  <c r="J117" i="68" s="1"/>
  <c r="H119" i="68"/>
  <c r="J119" i="68" s="1"/>
  <c r="J125" i="68"/>
  <c r="H147" i="68"/>
  <c r="J150" i="68"/>
  <c r="H151" i="68"/>
  <c r="J151" i="68" s="1"/>
  <c r="J182" i="68"/>
  <c r="H183" i="68"/>
  <c r="J183" i="68" s="1"/>
  <c r="J190" i="68"/>
  <c r="H189" i="68"/>
  <c r="H197" i="68"/>
  <c r="J197" i="68" s="1"/>
  <c r="J207" i="68"/>
  <c r="J234" i="68"/>
  <c r="H233" i="68"/>
  <c r="J233" i="68" s="1"/>
  <c r="J235" i="68"/>
  <c r="I238" i="68"/>
  <c r="I237" i="68" s="1"/>
  <c r="E237" i="68"/>
  <c r="H240" i="68"/>
  <c r="H264" i="68"/>
  <c r="J264" i="68" s="1"/>
  <c r="I270" i="68"/>
  <c r="E266" i="68"/>
  <c r="H276" i="68"/>
  <c r="I9" i="68"/>
  <c r="I8" i="68" s="1"/>
  <c r="I21" i="68"/>
  <c r="H36" i="68"/>
  <c r="I41" i="68"/>
  <c r="I40" i="68" s="1"/>
  <c r="H53" i="68"/>
  <c r="H101" i="68"/>
  <c r="H109" i="68"/>
  <c r="F122" i="68"/>
  <c r="D165" i="68"/>
  <c r="H167" i="68"/>
  <c r="H171" i="68"/>
  <c r="D188" i="68"/>
  <c r="J202" i="68"/>
  <c r="H201" i="68"/>
  <c r="H209" i="68"/>
  <c r="J209" i="68" s="1"/>
  <c r="J226" i="68"/>
  <c r="J229" i="68"/>
  <c r="I281" i="68"/>
  <c r="G287" i="68"/>
  <c r="J294" i="68"/>
  <c r="I12" i="68"/>
  <c r="I11" i="68" s="1"/>
  <c r="I101" i="68"/>
  <c r="I100" i="68" s="1"/>
  <c r="I94" i="68" s="1"/>
  <c r="I109" i="68"/>
  <c r="I108" i="68" s="1"/>
  <c r="H121" i="68"/>
  <c r="J121" i="68" s="1"/>
  <c r="H153" i="68"/>
  <c r="J153" i="68" s="1"/>
  <c r="I155" i="68"/>
  <c r="I154" i="68" s="1"/>
  <c r="I166" i="68"/>
  <c r="I170" i="68"/>
  <c r="I175" i="68"/>
  <c r="G188" i="68"/>
  <c r="H204" i="68"/>
  <c r="J204" i="68" s="1"/>
  <c r="H205" i="68"/>
  <c r="J205" i="68" s="1"/>
  <c r="H210" i="68"/>
  <c r="J210" i="68" s="1"/>
  <c r="J221" i="68"/>
  <c r="H268" i="68"/>
  <c r="J268" i="68" s="1"/>
  <c r="F274" i="68"/>
  <c r="H285" i="68"/>
  <c r="I124" i="68"/>
  <c r="I123" i="68" s="1"/>
  <c r="H127" i="68"/>
  <c r="H135" i="68"/>
  <c r="H139" i="68"/>
  <c r="H143" i="68"/>
  <c r="E155" i="68"/>
  <c r="E154" i="68" s="1"/>
  <c r="H157" i="68"/>
  <c r="E165" i="68"/>
  <c r="H169" i="68"/>
  <c r="J169" i="68" s="1"/>
  <c r="H173" i="68"/>
  <c r="J173" i="68" s="1"/>
  <c r="E175" i="68"/>
  <c r="H177" i="68"/>
  <c r="G181" i="68"/>
  <c r="G165" i="68" s="1"/>
  <c r="G44" i="68" s="1"/>
  <c r="I185" i="68"/>
  <c r="J194" i="68"/>
  <c r="H193" i="68"/>
  <c r="J193" i="68" s="1"/>
  <c r="I199" i="68"/>
  <c r="I193" i="68" s="1"/>
  <c r="I188" i="68" s="1"/>
  <c r="I215" i="68"/>
  <c r="I218" i="68"/>
  <c r="E249" i="68"/>
  <c r="E245" i="68" s="1"/>
  <c r="I301" i="68"/>
  <c r="H308" i="68"/>
  <c r="J308" i="68" s="1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E189" i="68"/>
  <c r="E193" i="68"/>
  <c r="H199" i="68"/>
  <c r="J199" i="68" s="1"/>
  <c r="E201" i="68"/>
  <c r="H211" i="68"/>
  <c r="J211" i="68" s="1"/>
  <c r="I224" i="68"/>
  <c r="F225" i="68"/>
  <c r="I232" i="68"/>
  <c r="I235" i="68"/>
  <c r="I234" i="68" s="1"/>
  <c r="I233" i="68" s="1"/>
  <c r="I240" i="68"/>
  <c r="H243" i="68"/>
  <c r="J243" i="68" s="1"/>
  <c r="H247" i="68"/>
  <c r="F249" i="68"/>
  <c r="F245" i="68" s="1"/>
  <c r="F244" i="68" s="1"/>
  <c r="H251" i="68"/>
  <c r="J251" i="68" s="1"/>
  <c r="H255" i="68"/>
  <c r="H258" i="68"/>
  <c r="J258" i="68" s="1"/>
  <c r="I260" i="68"/>
  <c r="H262" i="68"/>
  <c r="I264" i="68"/>
  <c r="I268" i="68"/>
  <c r="H271" i="68"/>
  <c r="J271" i="68" s="1"/>
  <c r="I276" i="68"/>
  <c r="I275" i="68" s="1"/>
  <c r="H280" i="68"/>
  <c r="I283" i="68"/>
  <c r="E284" i="68"/>
  <c r="I285" i="68"/>
  <c r="I284" i="68" s="1"/>
  <c r="G293" i="68"/>
  <c r="E297" i="68"/>
  <c r="H298" i="68"/>
  <c r="H302" i="68"/>
  <c r="J302" i="68" s="1"/>
  <c r="I304" i="68"/>
  <c r="I308" i="68"/>
  <c r="I306" i="68" s="1"/>
  <c r="I316" i="68"/>
  <c r="I182" i="68"/>
  <c r="I181" i="68" s="1"/>
  <c r="H219" i="68"/>
  <c r="J219" i="68" s="1"/>
  <c r="E220" i="68"/>
  <c r="I221" i="68"/>
  <c r="H223" i="68"/>
  <c r="J223" i="68" s="1"/>
  <c r="D225" i="68"/>
  <c r="H227" i="68"/>
  <c r="J227" i="68" s="1"/>
  <c r="E228" i="68"/>
  <c r="I229" i="68"/>
  <c r="I228" i="68" s="1"/>
  <c r="H231" i="68"/>
  <c r="J231" i="68" s="1"/>
  <c r="I236" i="68"/>
  <c r="E239" i="68"/>
  <c r="I241" i="68"/>
  <c r="I243" i="68"/>
  <c r="I247" i="68"/>
  <c r="I246" i="68" s="1"/>
  <c r="H248" i="68"/>
  <c r="J248" i="68" s="1"/>
  <c r="I251" i="68"/>
  <c r="I249" i="68" s="1"/>
  <c r="H252" i="68"/>
  <c r="J252" i="68" s="1"/>
  <c r="I255" i="68"/>
  <c r="I254" i="68" s="1"/>
  <c r="D254" i="68"/>
  <c r="D245" i="68" s="1"/>
  <c r="D244" i="68" s="1"/>
  <c r="H256" i="68"/>
  <c r="J256" i="68" s="1"/>
  <c r="G266" i="68"/>
  <c r="G245" i="68" s="1"/>
  <c r="G244" i="68" s="1"/>
  <c r="I271" i="68"/>
  <c r="I266" i="68" s="1"/>
  <c r="G274" i="68"/>
  <c r="E275" i="68"/>
  <c r="I277" i="68"/>
  <c r="I280" i="68"/>
  <c r="I279" i="68" s="1"/>
  <c r="H282" i="68"/>
  <c r="H286" i="68"/>
  <c r="J286" i="68" s="1"/>
  <c r="H289" i="68"/>
  <c r="F288" i="68"/>
  <c r="F287" i="68" s="1"/>
  <c r="H291" i="68"/>
  <c r="J291" i="68" s="1"/>
  <c r="F293" i="68"/>
  <c r="H295" i="68"/>
  <c r="J295" i="68" s="1"/>
  <c r="D299" i="68"/>
  <c r="D287" i="68" s="1"/>
  <c r="H300" i="68"/>
  <c r="G306" i="68"/>
  <c r="I312" i="68"/>
  <c r="E311" i="68"/>
  <c r="F189" i="68"/>
  <c r="F188" i="68" s="1"/>
  <c r="F187" i="68" s="1"/>
  <c r="F193" i="68"/>
  <c r="F201" i="68"/>
  <c r="F200" i="68" s="1"/>
  <c r="G206" i="68"/>
  <c r="G200" i="68" s="1"/>
  <c r="H216" i="68"/>
  <c r="G234" i="68"/>
  <c r="G233" i="68" s="1"/>
  <c r="J267" i="68"/>
  <c r="E287" i="68"/>
  <c r="I289" i="68"/>
  <c r="I288" i="68" s="1"/>
  <c r="I299" i="68"/>
  <c r="H306" i="68"/>
  <c r="J306" i="68" s="1"/>
  <c r="J307" i="68"/>
  <c r="J348" i="68"/>
  <c r="H347" i="68"/>
  <c r="J347" i="68" s="1"/>
  <c r="J368" i="68"/>
  <c r="H367" i="68"/>
  <c r="J367" i="68" s="1"/>
  <c r="H372" i="68"/>
  <c r="J372" i="68" s="1"/>
  <c r="J373" i="68"/>
  <c r="J386" i="68"/>
  <c r="H385" i="68"/>
  <c r="J385" i="68" s="1"/>
  <c r="J406" i="68"/>
  <c r="H405" i="68"/>
  <c r="J405" i="68" s="1"/>
  <c r="H312" i="68"/>
  <c r="I313" i="68"/>
  <c r="J416" i="68"/>
  <c r="H415" i="68"/>
  <c r="J415" i="68" s="1"/>
  <c r="D244" i="67"/>
  <c r="I318" i="68"/>
  <c r="D320" i="68"/>
  <c r="H321" i="68"/>
  <c r="I323" i="68"/>
  <c r="I320" i="68" s="1"/>
  <c r="J326" i="68"/>
  <c r="H325" i="68"/>
  <c r="J325" i="68" s="1"/>
  <c r="J358" i="68"/>
  <c r="H357" i="68"/>
  <c r="J357" i="68" s="1"/>
  <c r="J375" i="68"/>
  <c r="H374" i="68"/>
  <c r="J374" i="68" s="1"/>
  <c r="J396" i="68"/>
  <c r="H395" i="68"/>
  <c r="J395" i="68" s="1"/>
  <c r="J411" i="68"/>
  <c r="H410" i="68"/>
  <c r="J410" i="68" s="1"/>
  <c r="E44" i="67"/>
  <c r="G320" i="68"/>
  <c r="J339" i="68"/>
  <c r="H338" i="68"/>
  <c r="J338" i="68" s="1"/>
  <c r="E6" i="67"/>
  <c r="D187" i="67"/>
  <c r="D347" i="68"/>
  <c r="E352" i="68"/>
  <c r="D367" i="68"/>
  <c r="E372" i="68"/>
  <c r="E371" i="68" s="1"/>
  <c r="I371" i="68" s="1"/>
  <c r="D395" i="68"/>
  <c r="D415" i="68"/>
  <c r="D187" i="51"/>
  <c r="D244" i="51"/>
  <c r="D187" i="69"/>
  <c r="D6" i="70"/>
  <c r="D44" i="71"/>
  <c r="D244" i="71"/>
  <c r="D44" i="72"/>
  <c r="D187" i="72"/>
  <c r="D244" i="72"/>
  <c r="D187" i="73"/>
  <c r="D6" i="74"/>
  <c r="D325" i="68"/>
  <c r="D338" i="68"/>
  <c r="E347" i="68"/>
  <c r="E367" i="68"/>
  <c r="D374" i="68"/>
  <c r="D371" i="68" s="1"/>
  <c r="H371" i="68" s="1"/>
  <c r="J371" i="68" s="1"/>
  <c r="E395" i="68"/>
  <c r="D410" i="68"/>
  <c r="E44" i="51"/>
  <c r="E187" i="51"/>
  <c r="E244" i="51"/>
  <c r="E187" i="69"/>
  <c r="E6" i="70"/>
  <c r="E44" i="71"/>
  <c r="E244" i="71"/>
  <c r="E44" i="72"/>
  <c r="E187" i="72"/>
  <c r="E244" i="72"/>
  <c r="E187" i="73"/>
  <c r="E6" i="74"/>
  <c r="H353" i="68"/>
  <c r="I358" i="68"/>
  <c r="I357" i="68" s="1"/>
  <c r="D44" i="75"/>
  <c r="D244" i="75"/>
  <c r="D44" i="76"/>
  <c r="D187" i="76"/>
  <c r="D244" i="76"/>
  <c r="D187" i="77"/>
  <c r="D6" i="78"/>
  <c r="D44" i="79"/>
  <c r="D244" i="79"/>
  <c r="E44" i="80"/>
  <c r="D44" i="81"/>
  <c r="E244" i="81"/>
  <c r="E187" i="82"/>
  <c r="E44" i="75"/>
  <c r="E244" i="75"/>
  <c r="E44" i="76"/>
  <c r="E187" i="76"/>
  <c r="E244" i="76"/>
  <c r="E187" i="77"/>
  <c r="E6" i="78"/>
  <c r="E44" i="79"/>
  <c r="E244" i="79"/>
  <c r="D44" i="80"/>
  <c r="E187" i="81"/>
  <c r="D244" i="81"/>
  <c r="E44" i="82"/>
  <c r="D187" i="82"/>
  <c r="E6" i="81"/>
  <c r="D6" i="82"/>
  <c r="I20" i="68" l="1"/>
  <c r="I19" i="68" s="1"/>
  <c r="E44" i="68"/>
  <c r="I56" i="68"/>
  <c r="H215" i="68"/>
  <c r="J215" i="68" s="1"/>
  <c r="J216" i="68"/>
  <c r="J300" i="68"/>
  <c r="H299" i="68"/>
  <c r="J299" i="68" s="1"/>
  <c r="J282" i="68"/>
  <c r="H281" i="68"/>
  <c r="J281" i="68" s="1"/>
  <c r="I274" i="68"/>
  <c r="H261" i="68"/>
  <c r="J261" i="68" s="1"/>
  <c r="J262" i="68"/>
  <c r="I239" i="68"/>
  <c r="J143" i="68"/>
  <c r="H142" i="68"/>
  <c r="J142" i="68" s="1"/>
  <c r="I122" i="68"/>
  <c r="J201" i="68"/>
  <c r="J167" i="68"/>
  <c r="H166" i="68"/>
  <c r="J101" i="68"/>
  <c r="H100" i="68"/>
  <c r="J100" i="68" s="1"/>
  <c r="J240" i="68"/>
  <c r="H239" i="68"/>
  <c r="J239" i="68" s="1"/>
  <c r="J147" i="68"/>
  <c r="H146" i="68"/>
  <c r="J146" i="68" s="1"/>
  <c r="J82" i="68"/>
  <c r="H81" i="68"/>
  <c r="J81" i="68" s="1"/>
  <c r="J41" i="68"/>
  <c r="H40" i="68"/>
  <c r="J40" i="68" s="1"/>
  <c r="J95" i="68"/>
  <c r="H94" i="68"/>
  <c r="J94" i="68" s="1"/>
  <c r="J321" i="68"/>
  <c r="H320" i="68"/>
  <c r="J320" i="68" s="1"/>
  <c r="J312" i="68"/>
  <c r="H311" i="68"/>
  <c r="J311" i="68" s="1"/>
  <c r="I245" i="68"/>
  <c r="I220" i="68"/>
  <c r="I200" i="68" s="1"/>
  <c r="I187" i="68" s="1"/>
  <c r="H297" i="68"/>
  <c r="J297" i="68" s="1"/>
  <c r="J298" i="68"/>
  <c r="E188" i="68"/>
  <c r="J177" i="68"/>
  <c r="H175" i="68"/>
  <c r="J175" i="68" s="1"/>
  <c r="J139" i="68"/>
  <c r="H138" i="68"/>
  <c r="J138" i="68" s="1"/>
  <c r="H225" i="68"/>
  <c r="J225" i="68" s="1"/>
  <c r="J53" i="68"/>
  <c r="H52" i="68"/>
  <c r="J52" i="68" s="1"/>
  <c r="I7" i="68"/>
  <c r="I6" i="68" s="1"/>
  <c r="J58" i="68"/>
  <c r="H57" i="68"/>
  <c r="J20" i="68"/>
  <c r="H19" i="68"/>
  <c r="J19" i="68" s="1"/>
  <c r="H266" i="68"/>
  <c r="J266" i="68" s="1"/>
  <c r="I311" i="68"/>
  <c r="I287" i="68" s="1"/>
  <c r="J289" i="68"/>
  <c r="H288" i="68"/>
  <c r="H246" i="68"/>
  <c r="J247" i="68"/>
  <c r="E200" i="68"/>
  <c r="J162" i="68"/>
  <c r="H161" i="68"/>
  <c r="J161" i="68" s="1"/>
  <c r="J157" i="68"/>
  <c r="H155" i="68"/>
  <c r="J135" i="68"/>
  <c r="H134" i="68"/>
  <c r="J134" i="68" s="1"/>
  <c r="J285" i="68"/>
  <c r="H284" i="68"/>
  <c r="J284" i="68" s="1"/>
  <c r="H220" i="68"/>
  <c r="J220" i="68" s="1"/>
  <c r="I165" i="68"/>
  <c r="D187" i="68"/>
  <c r="H206" i="68"/>
  <c r="J206" i="68" s="1"/>
  <c r="H181" i="68"/>
  <c r="J181" i="68" s="1"/>
  <c r="H149" i="68"/>
  <c r="J149" i="68" s="1"/>
  <c r="J114" i="68"/>
  <c r="H113" i="68"/>
  <c r="J113" i="68" s="1"/>
  <c r="J46" i="68"/>
  <c r="H352" i="68"/>
  <c r="J352" i="68" s="1"/>
  <c r="J353" i="68"/>
  <c r="E274" i="68"/>
  <c r="E244" i="68" s="1"/>
  <c r="J280" i="68"/>
  <c r="H279" i="68"/>
  <c r="J279" i="68" s="1"/>
  <c r="H254" i="68"/>
  <c r="J254" i="68" s="1"/>
  <c r="J255" i="68"/>
  <c r="J130" i="68"/>
  <c r="H129" i="68"/>
  <c r="J129" i="68" s="1"/>
  <c r="J127" i="68"/>
  <c r="H126" i="68"/>
  <c r="G187" i="68"/>
  <c r="H293" i="68"/>
  <c r="J293" i="68" s="1"/>
  <c r="H228" i="68"/>
  <c r="J228" i="68" s="1"/>
  <c r="J171" i="68"/>
  <c r="H170" i="68"/>
  <c r="J170" i="68" s="1"/>
  <c r="J109" i="68"/>
  <c r="H108" i="68"/>
  <c r="J108" i="68" s="1"/>
  <c r="J36" i="68"/>
  <c r="H35" i="68"/>
  <c r="J35" i="68" s="1"/>
  <c r="J276" i="68"/>
  <c r="H275" i="68"/>
  <c r="H249" i="68"/>
  <c r="J249" i="68" s="1"/>
  <c r="J189" i="68"/>
  <c r="H188" i="68"/>
  <c r="D44" i="68"/>
  <c r="J9" i="68"/>
  <c r="H8" i="68"/>
  <c r="I44" i="68" l="1"/>
  <c r="J57" i="68"/>
  <c r="H56" i="68"/>
  <c r="J56" i="68" s="1"/>
  <c r="H274" i="68"/>
  <c r="J274" i="68" s="1"/>
  <c r="J275" i="68"/>
  <c r="H245" i="68"/>
  <c r="J246" i="68"/>
  <c r="H200" i="68"/>
  <c r="J200" i="68" s="1"/>
  <c r="J8" i="68"/>
  <c r="H7" i="68"/>
  <c r="J155" i="68"/>
  <c r="H154" i="68"/>
  <c r="J154" i="68" s="1"/>
  <c r="J166" i="68"/>
  <c r="H165" i="68"/>
  <c r="J165" i="68" s="1"/>
  <c r="J126" i="68"/>
  <c r="H122" i="68"/>
  <c r="J122" i="68" s="1"/>
  <c r="H45" i="68"/>
  <c r="J188" i="68"/>
  <c r="J288" i="68"/>
  <c r="H287" i="68"/>
  <c r="J287" i="68" s="1"/>
  <c r="E187" i="68"/>
  <c r="I244" i="68"/>
  <c r="J45" i="68" l="1"/>
  <c r="H44" i="68"/>
  <c r="J44" i="68" s="1"/>
  <c r="H187" i="68"/>
  <c r="J187" i="68" s="1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<sst xmlns="http://schemas.openxmlformats.org/spreadsheetml/2006/main" count="15428" uniqueCount="816">
  <si>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</si>
  <si>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ĐURĐEVAC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</si>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</sst>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45" x14ac:dyDescent="0.2"/>
  <cols>
    <col min="1" max="1" width="11" style="1" customWidth="1"/>
    <col min="2" max="2" width="66.75" style="1" customWidth="1"/>
  </cols>
  <sheetData>
    <row r="2" spans="1:2" ht="37.5" customHeight="1" x14ac:dyDescent="0.2">
      <c r="A2" s="126" t="s">
        <v>784</v>
      </c>
      <c r="B2" s="126"/>
    </row>
    <row r="3" spans="1:2" ht="24.05" customHeight="1" x14ac:dyDescent="0.2">
      <c r="A3" s="90" t="s">
        <v>785</v>
      </c>
      <c r="B3" s="90" t="s">
        <v>786</v>
      </c>
    </row>
    <row r="4" spans="1:2" ht="15.05" x14ac:dyDescent="0.2">
      <c r="A4" s="91">
        <v>510</v>
      </c>
      <c r="B4" s="92" t="s">
        <v>787</v>
      </c>
    </row>
    <row r="5" spans="1:2" ht="15.05" x14ac:dyDescent="0.2">
      <c r="A5" s="91">
        <v>561</v>
      </c>
      <c r="B5" s="92" t="s">
        <v>788</v>
      </c>
    </row>
    <row r="6" spans="1:2" ht="15.05" x14ac:dyDescent="0.2">
      <c r="A6" s="91">
        <v>562</v>
      </c>
      <c r="B6" s="92" t="s">
        <v>789</v>
      </c>
    </row>
    <row r="7" spans="1:2" ht="15.05" x14ac:dyDescent="0.2">
      <c r="A7" s="91">
        <v>563</v>
      </c>
      <c r="B7" s="92" t="s">
        <v>790</v>
      </c>
    </row>
    <row r="8" spans="1:2" ht="15.05" x14ac:dyDescent="0.2">
      <c r="A8" s="91">
        <v>564</v>
      </c>
      <c r="B8" s="92" t="s">
        <v>791</v>
      </c>
    </row>
    <row r="9" spans="1:2" ht="15.05" x14ac:dyDescent="0.2">
      <c r="A9" s="91">
        <v>565</v>
      </c>
      <c r="B9" s="92" t="s">
        <v>792</v>
      </c>
    </row>
    <row r="10" spans="1:2" ht="15.05" x14ac:dyDescent="0.2">
      <c r="A10" s="91">
        <v>566</v>
      </c>
      <c r="B10" s="92" t="s">
        <v>793</v>
      </c>
    </row>
    <row r="11" spans="1:2" ht="15.05" x14ac:dyDescent="0.2">
      <c r="A11" s="91">
        <v>567</v>
      </c>
      <c r="B11" s="92" t="s">
        <v>794</v>
      </c>
    </row>
    <row r="12" spans="1:2" ht="15.05" x14ac:dyDescent="0.2">
      <c r="A12" s="91">
        <v>575</v>
      </c>
      <c r="B12" s="92" t="s">
        <v>795</v>
      </c>
    </row>
    <row r="13" spans="1:2" ht="15.05" x14ac:dyDescent="0.2">
      <c r="A13" s="91">
        <v>577</v>
      </c>
      <c r="B13" s="92" t="s">
        <v>796</v>
      </c>
    </row>
    <row r="14" spans="1:2" ht="15.05" x14ac:dyDescent="0.2">
      <c r="A14" s="91">
        <v>578</v>
      </c>
      <c r="B14" s="92" t="s">
        <v>797</v>
      </c>
    </row>
    <row r="15" spans="1:2" ht="15.05" x14ac:dyDescent="0.2">
      <c r="A15" s="91">
        <v>579</v>
      </c>
      <c r="B15" s="92" t="s">
        <v>798</v>
      </c>
    </row>
    <row r="16" spans="1:2" ht="15.05" x14ac:dyDescent="0.2">
      <c r="A16" s="91">
        <v>581</v>
      </c>
      <c r="B16" s="92" t="s">
        <v>799</v>
      </c>
    </row>
    <row r="17" spans="1:2" ht="15.05" x14ac:dyDescent="0.2">
      <c r="A17" s="91">
        <v>815</v>
      </c>
      <c r="B17" s="92" t="s">
        <v>800</v>
      </c>
    </row>
    <row r="18" spans="1:2" ht="15.0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814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809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808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807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802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803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804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805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806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A2" sqref="A2:J2"/>
    </sheetView>
  </sheetViews>
  <sheetFormatPr defaultColWidth="14.375" defaultRowHeight="11.8" x14ac:dyDescent="0.2"/>
  <cols>
    <col min="1" max="1" width="7.875" style="118" customWidth="1"/>
    <col min="2" max="2" width="60.125" style="119" customWidth="1"/>
    <col min="3" max="3" width="8.125" style="118" customWidth="1"/>
    <col min="4" max="9" width="14.75" style="120" customWidth="1"/>
    <col min="10" max="10" width="8.75" style="120" customWidth="1"/>
    <col min="11" max="11" width="14.375" style="85" customWidth="1"/>
    <col min="12" max="16384" width="14.375" style="85"/>
  </cols>
  <sheetData>
    <row r="1" spans="1:25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.05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65560.350000000006</v>
      </c>
      <c r="F6" s="12">
        <f t="shared" si="0"/>
        <v>0</v>
      </c>
      <c r="G6" s="12">
        <f>+G7+G14+G19+G30+G35</f>
        <v>11569.47</v>
      </c>
      <c r="H6" s="12">
        <f t="shared" si="0"/>
        <v>0</v>
      </c>
      <c r="I6" s="12">
        <f t="shared" si="0"/>
        <v>77129.820000000007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.6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65560.350000000006</v>
      </c>
      <c r="F19" s="13">
        <f t="shared" si="8"/>
        <v>0</v>
      </c>
      <c r="G19" s="13">
        <f t="shared" si="8"/>
        <v>11569.47</v>
      </c>
      <c r="H19" s="13">
        <f t="shared" si="8"/>
        <v>0</v>
      </c>
      <c r="I19" s="13">
        <f t="shared" si="8"/>
        <v>77129.820000000007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65560.350000000006</v>
      </c>
      <c r="F20" s="13">
        <f t="shared" si="9"/>
        <v>0</v>
      </c>
      <c r="G20" s="13">
        <f t="shared" si="9"/>
        <v>11569.47</v>
      </c>
      <c r="H20" s="13">
        <f t="shared" si="9"/>
        <v>0</v>
      </c>
      <c r="I20" s="13">
        <f t="shared" si="9"/>
        <v>77129.820000000007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65560.350000000006</v>
      </c>
      <c r="F22" s="103">
        <f>'Nacionalno sufinanciranje'!D22</f>
        <v>0</v>
      </c>
      <c r="G22" s="103">
        <f>'Nacionalno sufinanciranje'!E22</f>
        <v>11569.47</v>
      </c>
      <c r="H22" s="15">
        <f t="shared" si="10"/>
        <v>0</v>
      </c>
      <c r="I22" s="15">
        <f t="shared" si="10"/>
        <v>77129.820000000007</v>
      </c>
      <c r="J22" s="62" t="str">
        <f t="shared" si="2"/>
        <v>-</v>
      </c>
      <c r="K22" s="108"/>
    </row>
    <row r="23" spans="1:11" ht="23.6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3.6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3.6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.6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3.6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3.6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.6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.6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.6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.6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.6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.6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1.9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8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148164.78999999998</v>
      </c>
      <c r="F44" s="13">
        <f t="shared" si="21"/>
        <v>0</v>
      </c>
      <c r="G44" s="13">
        <f t="shared" si="21"/>
        <v>11569.47</v>
      </c>
      <c r="H44" s="13">
        <f t="shared" si="21"/>
        <v>0</v>
      </c>
      <c r="I44" s="13">
        <f t="shared" si="21"/>
        <v>159734.25999999998</v>
      </c>
      <c r="J44" s="62" t="str">
        <f t="shared" ref="J44:J107" si="22">IF(H44&lt;&gt;0,IF(I44/H44&gt;=100,"&gt;&gt;100",I44/H44*100),"-")</f>
        <v>-</v>
      </c>
    </row>
    <row r="45" spans="1:11" ht="12.8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144025.97999999998</v>
      </c>
      <c r="F45" s="13">
        <f t="shared" si="23"/>
        <v>0</v>
      </c>
      <c r="G45" s="13">
        <f t="shared" si="23"/>
        <v>11569.47</v>
      </c>
      <c r="H45" s="13">
        <f t="shared" si="23"/>
        <v>0</v>
      </c>
      <c r="I45" s="13">
        <f t="shared" si="23"/>
        <v>155595.44999999998</v>
      </c>
      <c r="J45" s="62" t="str">
        <f t="shared" si="22"/>
        <v>-</v>
      </c>
    </row>
    <row r="46" spans="1:11" ht="12.8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109697.17</v>
      </c>
      <c r="F46" s="13">
        <f t="shared" si="24"/>
        <v>0</v>
      </c>
      <c r="G46" s="13">
        <f t="shared" si="24"/>
        <v>11569.47</v>
      </c>
      <c r="H46" s="13">
        <f t="shared" si="24"/>
        <v>0</v>
      </c>
      <c r="I46" s="13">
        <f t="shared" si="24"/>
        <v>121266.64</v>
      </c>
      <c r="J46" s="62" t="str">
        <f t="shared" si="22"/>
        <v>-</v>
      </c>
    </row>
    <row r="47" spans="1:11" ht="12.8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109697.17</v>
      </c>
      <c r="F47" s="103">
        <f>'Nacionalno sufinanciranje'!D47</f>
        <v>0</v>
      </c>
      <c r="G47" s="103">
        <f>'Nacionalno sufinanciranje'!E47</f>
        <v>11569.47</v>
      </c>
      <c r="H47" s="17">
        <f t="shared" ref="H47:I51" si="25">D47+F47</f>
        <v>0</v>
      </c>
      <c r="I47" s="17">
        <f t="shared" si="25"/>
        <v>121266.64</v>
      </c>
      <c r="J47" s="62" t="str">
        <f t="shared" si="22"/>
        <v>-</v>
      </c>
    </row>
    <row r="48" spans="1:11" ht="12.8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8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8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8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12273.76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12273.76</v>
      </c>
      <c r="J51" s="62" t="str">
        <f t="shared" si="22"/>
        <v>-</v>
      </c>
    </row>
    <row r="52" spans="1:10" ht="12.8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22055.05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22055.05</v>
      </c>
      <c r="J52" s="62" t="str">
        <f t="shared" si="22"/>
        <v>-</v>
      </c>
    </row>
    <row r="53" spans="1:10" ht="12.8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8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22055.05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22055.05</v>
      </c>
      <c r="J54" s="62" t="str">
        <f t="shared" si="22"/>
        <v>-</v>
      </c>
    </row>
    <row r="55" spans="1:10" ht="12.8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8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4138.8100000000004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4138.8100000000004</v>
      </c>
      <c r="J56" s="62" t="str">
        <f t="shared" si="22"/>
        <v>-</v>
      </c>
    </row>
    <row r="57" spans="1:10" ht="12.8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3559.96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3559.96</v>
      </c>
      <c r="J57" s="62" t="str">
        <f t="shared" si="22"/>
        <v>-</v>
      </c>
    </row>
    <row r="58" spans="1:10" ht="12.8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8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2950.1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2950.1</v>
      </c>
      <c r="J59" s="62" t="str">
        <f t="shared" si="22"/>
        <v>-</v>
      </c>
    </row>
    <row r="60" spans="1:10" ht="12.8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609.86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609.86</v>
      </c>
      <c r="J60" s="62" t="str">
        <f t="shared" si="22"/>
        <v>-</v>
      </c>
    </row>
    <row r="61" spans="1:10" ht="12.8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8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8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8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8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8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8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8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8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8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578.85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578.85</v>
      </c>
      <c r="J70" s="62" t="str">
        <f t="shared" si="22"/>
        <v>-</v>
      </c>
    </row>
    <row r="71" spans="1:10" ht="12.8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8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8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476.25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476.25</v>
      </c>
      <c r="J73" s="62" t="str">
        <f t="shared" si="22"/>
        <v>-</v>
      </c>
    </row>
    <row r="74" spans="1:10" ht="12.8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8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8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102.6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102.6</v>
      </c>
      <c r="J76" s="62" t="str">
        <f t="shared" si="22"/>
        <v>-</v>
      </c>
    </row>
    <row r="77" spans="1:10" ht="12.8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8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8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8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.6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8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8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8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8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8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8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8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8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8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8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8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8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8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8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8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8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.6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.6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.6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8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.6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8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8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8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8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8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8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8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.6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8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5.35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3.6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8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8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.6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.6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8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8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8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.6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3.6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3.6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3.6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.6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.6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.6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8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8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8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.6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.6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.6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.6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8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8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3.6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8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8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.6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.6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.6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3.6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.6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.6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3.6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3.6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3.6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8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8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8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.6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8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8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8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8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8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8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8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8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.6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8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8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8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8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8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8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8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.6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.6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8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8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.6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8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8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8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8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8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8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8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8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8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8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8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8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.6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8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8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8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8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8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8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8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8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8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8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8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8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8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8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8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8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8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8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8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8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8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8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8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8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8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8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8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8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8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8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8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3.6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8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8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8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8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8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8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8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8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8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8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3.6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.6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3.6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3.6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.6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8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8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8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8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.6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8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3.6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8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8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8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.6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8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8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8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8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8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8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8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8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8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8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.6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.6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8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8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.6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8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.6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.6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3.6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.6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3.6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8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.6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.6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8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8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8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8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.6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3.6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3.6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.6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.6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3.6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.6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.6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.6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.6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8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3.6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.6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.6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8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8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8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3.6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8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8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8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8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8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.6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3.6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1.9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.6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8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8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8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8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8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188721.9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188721.9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188721.9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188721.9</v>
      </c>
      <c r="J326" s="62" t="str">
        <f t="shared" si="144"/>
        <v>-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.6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.6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3.6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.6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.6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8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3.6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.6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8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8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8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8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8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.6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3.6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8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8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8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8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8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8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.6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8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8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8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8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3.6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.6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.6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.6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.6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.6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.6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.6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.6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23.6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3.6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8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8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8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8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35009.279999999999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35009.279999999999</v>
      </c>
      <c r="J371" s="62" t="str">
        <f t="shared" si="149"/>
        <v>-</v>
      </c>
    </row>
    <row r="372" spans="1:10" s="115" customFormat="1" ht="12.8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8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.6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35009.279999999999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35009.279999999999</v>
      </c>
      <c r="J374" s="62" t="str">
        <f t="shared" si="149"/>
        <v>-</v>
      </c>
    </row>
    <row r="375" spans="1:10" s="113" customFormat="1" ht="12.8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35009.279999999999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35009.279999999999</v>
      </c>
      <c r="J375" s="62" t="str">
        <f t="shared" si="149"/>
        <v>-</v>
      </c>
    </row>
    <row r="376" spans="1:10" s="113" customFormat="1" ht="12.8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8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8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8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.6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8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8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8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.6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.6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.6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.6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.6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.6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.6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.6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.6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.6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.6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.6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.6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.6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.6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.6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.6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.6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.6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.6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.6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1.95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.6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.6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3.6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.6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8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.6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369238.5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369238.5</v>
      </c>
      <c r="J425" s="62" t="str">
        <f>IF(H425&lt;&gt;0,IF(I425/H425&gt;=100,"&gt;&gt;100",I425/H425*100),"-")</f>
        <v>-</v>
      </c>
    </row>
    <row r="426" spans="1:10" s="108" customFormat="1" ht="23.6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.05" customHeight="1" x14ac:dyDescent="0.2">
      <c r="J427" s="121"/>
    </row>
    <row r="428" spans="1:10" ht="15.05" customHeight="1" x14ac:dyDescent="0.2">
      <c r="J428" s="121"/>
    </row>
    <row r="429" spans="1:10" ht="15.05" customHeight="1" x14ac:dyDescent="0.2">
      <c r="J429" s="121"/>
    </row>
    <row r="430" spans="1:10" ht="15.05" customHeight="1" x14ac:dyDescent="0.2">
      <c r="J430" s="121"/>
    </row>
    <row r="431" spans="1:10" ht="15.05" customHeight="1" x14ac:dyDescent="0.2">
      <c r="J431" s="121"/>
    </row>
    <row r="432" spans="1:10" ht="15.05" customHeight="1" x14ac:dyDescent="0.2">
      <c r="J432" s="121"/>
    </row>
    <row r="433" spans="10:10" ht="15.05" customHeight="1" x14ac:dyDescent="0.2">
      <c r="J433" s="121"/>
    </row>
    <row r="434" spans="10:10" ht="15.05" customHeight="1" x14ac:dyDescent="0.2">
      <c r="J434" s="121"/>
    </row>
    <row r="435" spans="10:10" ht="15.05" customHeight="1" x14ac:dyDescent="0.2">
      <c r="J435" s="121"/>
    </row>
    <row r="436" spans="10:10" ht="15.05" customHeight="1" x14ac:dyDescent="0.2">
      <c r="J436" s="121"/>
    </row>
    <row r="437" spans="10:10" ht="15.05" customHeight="1" x14ac:dyDescent="0.2">
      <c r="J437" s="121"/>
    </row>
    <row r="438" spans="10:10" ht="15.05" customHeight="1" x14ac:dyDescent="0.2">
      <c r="J438" s="121"/>
    </row>
    <row r="439" spans="10:10" ht="15.05" customHeight="1" x14ac:dyDescent="0.2">
      <c r="J439" s="121"/>
    </row>
    <row r="440" spans="10:10" ht="15.05" customHeight="1" x14ac:dyDescent="0.2">
      <c r="J440" s="121"/>
    </row>
    <row r="441" spans="10:10" ht="15.05" customHeight="1" x14ac:dyDescent="0.2">
      <c r="J441" s="121"/>
    </row>
    <row r="442" spans="10:10" ht="15.05" customHeight="1" x14ac:dyDescent="0.2">
      <c r="J442" s="121"/>
    </row>
    <row r="443" spans="10:10" ht="15.05" customHeight="1" x14ac:dyDescent="0.2">
      <c r="J443" s="121"/>
    </row>
    <row r="444" spans="10:10" ht="15.05" customHeight="1" x14ac:dyDescent="0.2">
      <c r="J444" s="121"/>
    </row>
    <row r="445" spans="10:10" ht="15.05" customHeight="1" x14ac:dyDescent="0.2">
      <c r="J445" s="121"/>
    </row>
    <row r="446" spans="10:10" ht="15.05" customHeight="1" x14ac:dyDescent="0.2">
      <c r="J446" s="121"/>
    </row>
    <row r="447" spans="10:10" ht="15.05" customHeight="1" x14ac:dyDescent="0.2">
      <c r="J447" s="121"/>
    </row>
    <row r="448" spans="10:10" ht="15.05" customHeight="1" x14ac:dyDescent="0.2">
      <c r="J448" s="121"/>
    </row>
    <row r="449" spans="10:10" ht="15.05" customHeight="1" x14ac:dyDescent="0.2">
      <c r="J449" s="121"/>
    </row>
    <row r="450" spans="10:10" ht="15.05" customHeight="1" x14ac:dyDescent="0.2">
      <c r="J450" s="121"/>
    </row>
    <row r="451" spans="10:10" ht="15.05" customHeight="1" x14ac:dyDescent="0.2">
      <c r="J451" s="121"/>
    </row>
    <row r="452" spans="10:10" ht="15.05" customHeight="1" x14ac:dyDescent="0.2">
      <c r="J452" s="121"/>
    </row>
    <row r="453" spans="10:10" ht="15.05" customHeight="1" x14ac:dyDescent="0.2">
      <c r="J453" s="121"/>
    </row>
    <row r="454" spans="10:10" ht="15.05" customHeight="1" x14ac:dyDescent="0.2">
      <c r="J454" s="121"/>
    </row>
    <row r="455" spans="10:10" ht="15.05" customHeight="1" x14ac:dyDescent="0.2">
      <c r="J455" s="121"/>
    </row>
    <row r="456" spans="10:10" ht="15.05" customHeight="1" x14ac:dyDescent="0.2">
      <c r="J456" s="121"/>
    </row>
    <row r="457" spans="10:10" ht="15.05" customHeight="1" x14ac:dyDescent="0.2">
      <c r="J457" s="121"/>
    </row>
    <row r="458" spans="10:10" ht="15.0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783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11569.47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11569.47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11569.47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11569.47</v>
      </c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11569.47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11569.47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11569.47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11569.47</v>
      </c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8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5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A2" sqref="A2:E2"/>
    </sheetView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810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65560.350000000006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65560.350000000006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65560.350000000006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65560.350000000006</v>
      </c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148164.78999999998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144025.97999999998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109697.17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109697.17</v>
      </c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12273.76</v>
      </c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22055.05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22055.05</v>
      </c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4138.8100000000004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3559.96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2950.1</v>
      </c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609.86</v>
      </c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578.85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476.25</v>
      </c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102.6</v>
      </c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188721.9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188721.9</v>
      </c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35009.279999999999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35009.279999999999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35009.279999999999</v>
      </c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>
        <v>369238.5</v>
      </c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.05" customHeight="1" x14ac:dyDescent="0.2">
      <c r="A2" s="130" t="s">
        <v>811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812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815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1.8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05" customHeight="1" x14ac:dyDescent="0.2">
      <c r="A2" s="130" t="s">
        <v>813</v>
      </c>
      <c r="B2" s="130"/>
      <c r="C2" s="130"/>
      <c r="D2" s="130"/>
      <c r="E2" s="130"/>
    </row>
    <row r="3" spans="1:20" s="68" customFormat="1" ht="56.3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.6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6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3.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3.6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6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.6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3.6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6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6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3.6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6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6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6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1.9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3.6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6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6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6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6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6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5.35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3.6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6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6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6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3.6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3.6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3.6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6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6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6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6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6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6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6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3.6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6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6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6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3.6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6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6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3.6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3.6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3.6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6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6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6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6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6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6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3.6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3.6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6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3.6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3.6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6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6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3.6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6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6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6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6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6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6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3.6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6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3.6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6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6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6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3.6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3.6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6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6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3.6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6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6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6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6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3.6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6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6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3.6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6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3.6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1.9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6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6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6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.6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6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6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3.6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6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6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3.6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6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3.6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6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6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6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6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6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6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6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6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23.6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3.6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6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6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6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6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6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6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6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6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6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6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6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6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6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6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6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6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6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6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6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6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6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6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6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6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6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.6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6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8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.6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3.6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.05" customHeight="1" x14ac:dyDescent="0.2"/>
    <row r="428" spans="1:5" ht="15.05" customHeight="1" x14ac:dyDescent="0.2"/>
    <row r="429" spans="1:5" ht="15.05" customHeight="1" x14ac:dyDescent="0.2"/>
    <row r="430" spans="1:5" ht="15.05" customHeight="1" x14ac:dyDescent="0.2"/>
    <row r="431" spans="1:5" ht="15.05" customHeight="1" x14ac:dyDescent="0.2"/>
    <row r="432" spans="1:5" ht="15.05" customHeight="1" x14ac:dyDescent="0.2"/>
    <row r="433" ht="15.05" customHeight="1" x14ac:dyDescent="0.2"/>
    <row r="434" ht="15.05" customHeight="1" x14ac:dyDescent="0.2"/>
    <row r="435" ht="15.05" customHeight="1" x14ac:dyDescent="0.2"/>
    <row r="436" ht="15.05" customHeight="1" x14ac:dyDescent="0.2"/>
    <row r="437" ht="15.05" customHeight="1" x14ac:dyDescent="0.2"/>
    <row r="438" ht="15.05" customHeight="1" x14ac:dyDescent="0.2"/>
    <row r="439" ht="15.05" customHeight="1" x14ac:dyDescent="0.2"/>
    <row r="440" ht="15.05" customHeight="1" x14ac:dyDescent="0.2"/>
    <row r="441" ht="15.05" customHeight="1" x14ac:dyDescent="0.2"/>
    <row r="442" ht="15.05" customHeight="1" x14ac:dyDescent="0.2"/>
    <row r="443" ht="15.05" customHeight="1" x14ac:dyDescent="0.2"/>
    <row r="444" ht="15.05" customHeight="1" x14ac:dyDescent="0.2"/>
    <row r="445" ht="15.05" customHeight="1" x14ac:dyDescent="0.2"/>
    <row r="446" ht="15.05" customHeight="1" x14ac:dyDescent="0.2"/>
    <row r="447" ht="15.05" customHeight="1" x14ac:dyDescent="0.2"/>
    <row r="448" ht="15.05" customHeight="1" x14ac:dyDescent="0.2"/>
    <row r="449" ht="15.05" customHeight="1" x14ac:dyDescent="0.2"/>
    <row r="450" ht="15.05" customHeight="1" x14ac:dyDescent="0.2"/>
    <row r="451" ht="15.05" customHeight="1" x14ac:dyDescent="0.2"/>
    <row r="452" ht="15.05" customHeight="1" x14ac:dyDescent="0.2"/>
    <row r="453" ht="15.05" customHeight="1" x14ac:dyDescent="0.2"/>
    <row r="454" ht="15.05" customHeight="1" x14ac:dyDescent="0.2"/>
    <row r="455" ht="15.05" customHeight="1" x14ac:dyDescent="0.2"/>
    <row r="456" ht="15.05" customHeight="1" x14ac:dyDescent="0.2"/>
    <row r="457" ht="15.05" customHeight="1" x14ac:dyDescent="0.2"/>
    <row r="458" ht="15.0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2026-01-23T12:17:15Z</dcterms:modified>
</cp:coreProperties>
</file>